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Моніторинг\Готово\"/>
    </mc:Choice>
  </mc:AlternateContent>
  <bookViews>
    <workbookView xWindow="0" yWindow="0" windowWidth="12225" windowHeight="7470"/>
  </bookViews>
  <sheets>
    <sheet name="5 клас" sheetId="24" r:id="rId1"/>
    <sheet name="6 клас" sheetId="20" r:id="rId2"/>
    <sheet name="7 клас" sheetId="3" r:id="rId3"/>
    <sheet name="8 клас" sheetId="17" r:id="rId4"/>
    <sheet name="9 клас" sheetId="4" r:id="rId5"/>
    <sheet name="10 клас" sheetId="5" r:id="rId6"/>
    <sheet name="11-А клас" sheetId="9" r:id="rId7"/>
    <sheet name="11-Б клас" sheetId="26" r:id="rId8"/>
    <sheet name="Лист1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8" i="1"/>
</calcChain>
</file>

<file path=xl/sharedStrings.xml><?xml version="1.0" encoding="utf-8"?>
<sst xmlns="http://schemas.openxmlformats.org/spreadsheetml/2006/main" count="34" uniqueCount="20">
  <si>
    <t>Історія</t>
  </si>
  <si>
    <t>Математика</t>
  </si>
  <si>
    <t>Біологія</t>
  </si>
  <si>
    <t>Українська мова</t>
  </si>
  <si>
    <t>Українська  література</t>
  </si>
  <si>
    <t>Зарубіжна література</t>
  </si>
  <si>
    <t>Англійська мова</t>
  </si>
  <si>
    <t>Фізика</t>
  </si>
  <si>
    <t>Хімія</t>
  </si>
  <si>
    <t>Інформатика</t>
  </si>
  <si>
    <t>Географія</t>
  </si>
  <si>
    <t>Клас</t>
  </si>
  <si>
    <t>Предмет</t>
  </si>
  <si>
    <t>Якість знань учнів</t>
  </si>
  <si>
    <t>В середньому</t>
  </si>
  <si>
    <t>Пізнаємо природу</t>
  </si>
  <si>
    <t>11-Б</t>
  </si>
  <si>
    <t>11-А</t>
  </si>
  <si>
    <t>2024/2025 навчальний рік (І семестр)</t>
  </si>
  <si>
    <t>2024/2025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</si>
</sst>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4"/>
      <color theme="1"/>
      <name val="Arial Unicode MS"/>
      <family val="2"/>
      <charset val="204"/>
    </font>
    <font>
      <sz val="9"/>
      <color theme="1"/>
      <name val="Arial Unicode MS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/>
    <xf numFmtId="1" fontId="3" fillId="0" borderId="2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5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0.11103789935357733"/>
          <c:w val="0.95217896224510401"/>
          <c:h val="0.57081104866977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Лист1!$B$5:$B$18</c15:sqref>
                  </c15:fullRef>
                </c:ext>
              </c:extLst>
              <c:f>(Лист1!$B$5:$B$11,Лист1!$B$16)</c:f>
              <c:numCache>
                <c:formatCode>General</c:formatCode>
                <c:ptCount val="8"/>
                <c:pt idx="0">
                  <c:v>78</c:v>
                </c:pt>
                <c:pt idx="1">
                  <c:v>61</c:v>
                </c:pt>
                <c:pt idx="2">
                  <c:v>56</c:v>
                </c:pt>
                <c:pt idx="3">
                  <c:v>63</c:v>
                </c:pt>
                <c:pt idx="4">
                  <c:v>89</c:v>
                </c:pt>
                <c:pt idx="5">
                  <c:v>83</c:v>
                </c:pt>
                <c:pt idx="6">
                  <c:v>78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Лист1!$C$4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Лист1!$C$5:$C$18</c15:sqref>
                  </c15:fullRef>
                </c:ext>
              </c:extLst>
              <c:f>(Лист1!$C$5:$C$11,Лист1!$C$16)</c:f>
              <c:numCache>
                <c:formatCode>General</c:formatCode>
                <c:ptCount val="8"/>
                <c:pt idx="0">
                  <c:v>83</c:v>
                </c:pt>
                <c:pt idx="1">
                  <c:v>56</c:v>
                </c:pt>
                <c:pt idx="2">
                  <c:v>44</c:v>
                </c:pt>
                <c:pt idx="3">
                  <c:v>89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B-4E65-BB9D-DADCD1E9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0"/>
        <c:overlap val="-27"/>
        <c:axId val="420682608"/>
        <c:axId val="420678296"/>
      </c:barChart>
      <c:catAx>
        <c:axId val="4206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78296"/>
        <c:crosses val="autoZero"/>
        <c:auto val="1"/>
        <c:lblAlgn val="ctr"/>
        <c:lblOffset val="100"/>
        <c:noMultiLvlLbl val="0"/>
      </c:catAx>
      <c:valAx>
        <c:axId val="420678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6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2.8675738609596876E-2"/>
          <c:y val="7.9665366036981419E-2"/>
          <c:w val="0.95217896224510401"/>
          <c:h val="0.58431902964796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(Лист1!$D$5:$D$11,Лист1!$D$13,Лист1!$D$16)</c:f>
              <c:numCache>
                <c:formatCode>General</c:formatCode>
                <c:ptCount val="9"/>
                <c:pt idx="0">
                  <c:v>75</c:v>
                </c:pt>
                <c:pt idx="1">
                  <c:v>83</c:v>
                </c:pt>
                <c:pt idx="2">
                  <c:v>75</c:v>
                </c:pt>
                <c:pt idx="3">
                  <c:v>100</c:v>
                </c:pt>
                <c:pt idx="4">
                  <c:v>92</c:v>
                </c:pt>
                <c:pt idx="5">
                  <c:v>92</c:v>
                </c:pt>
                <c:pt idx="6">
                  <c:v>83</c:v>
                </c:pt>
                <c:pt idx="7">
                  <c:v>67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Лист1!$E$4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(Лист1!$E$5:$E$11,Лист1!$E$13,Лист1!$E$16)</c:f>
              <c:numCache>
                <c:formatCode>General</c:formatCode>
                <c:ptCount val="9"/>
                <c:pt idx="0">
                  <c:v>92</c:v>
                </c:pt>
                <c:pt idx="1">
                  <c:v>75</c:v>
                </c:pt>
                <c:pt idx="2">
                  <c:v>92</c:v>
                </c:pt>
                <c:pt idx="3">
                  <c:v>100</c:v>
                </c:pt>
                <c:pt idx="4">
                  <c:v>92</c:v>
                </c:pt>
                <c:pt idx="5">
                  <c:v>92</c:v>
                </c:pt>
                <c:pt idx="6">
                  <c:v>75</c:v>
                </c:pt>
                <c:pt idx="7">
                  <c:v>75</c:v>
                </c:pt>
                <c:pt idx="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D-4EA7-8310-D59B29D2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3392"/>
        <c:axId val="420684176"/>
      </c:barChart>
      <c:catAx>
        <c:axId val="4206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176"/>
        <c:crosses val="autoZero"/>
        <c:auto val="1"/>
        <c:lblAlgn val="ctr"/>
        <c:lblOffset val="100"/>
        <c:noMultiLvlLbl val="0"/>
      </c:catAx>
      <c:valAx>
        <c:axId val="420684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7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8.3785284645337063E-2"/>
          <c:w val="0.95217896224510401"/>
          <c:h val="0.5109925779636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Лист1!$F$5:$F$16</c15:sqref>
                  </c15:fullRef>
                </c:ext>
              </c:extLst>
              <c:f>(Лист1!$F$5:$F$10,Лист1!$F$12:$F$16)</c:f>
              <c:numCache>
                <c:formatCode>General</c:formatCode>
                <c:ptCount val="11"/>
                <c:pt idx="0">
                  <c:v>95</c:v>
                </c:pt>
                <c:pt idx="1">
                  <c:v>95</c:v>
                </c:pt>
                <c:pt idx="2">
                  <c:v>75</c:v>
                </c:pt>
                <c:pt idx="3">
                  <c:v>100</c:v>
                </c:pt>
                <c:pt idx="4">
                  <c:v>90</c:v>
                </c:pt>
                <c:pt idx="5">
                  <c:v>90</c:v>
                </c:pt>
                <c:pt idx="6">
                  <c:v>95</c:v>
                </c:pt>
                <c:pt idx="7">
                  <c:v>60</c:v>
                </c:pt>
                <c:pt idx="8">
                  <c:v>70</c:v>
                </c:pt>
                <c:pt idx="9">
                  <c:v>55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Лист1!$G$4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Лист1!$G$5:$G$16</c15:sqref>
                  </c15:fullRef>
                </c:ext>
              </c:extLst>
              <c:f>(Лист1!$G$5:$G$10,Лист1!$G$12:$G$16)</c:f>
              <c:numCache>
                <c:formatCode>General</c:formatCode>
                <c:ptCount val="11"/>
                <c:pt idx="0">
                  <c:v>95</c:v>
                </c:pt>
                <c:pt idx="1">
                  <c:v>95</c:v>
                </c:pt>
                <c:pt idx="2">
                  <c:v>80</c:v>
                </c:pt>
                <c:pt idx="3">
                  <c:v>100</c:v>
                </c:pt>
                <c:pt idx="4">
                  <c:v>90</c:v>
                </c:pt>
                <c:pt idx="5">
                  <c:v>75</c:v>
                </c:pt>
                <c:pt idx="6">
                  <c:v>90</c:v>
                </c:pt>
                <c:pt idx="7">
                  <c:v>65</c:v>
                </c:pt>
                <c:pt idx="8">
                  <c:v>75</c:v>
                </c:pt>
                <c:pt idx="9">
                  <c:v>55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E-403E-BFE6-DD456144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1432"/>
        <c:axId val="420684568"/>
      </c:barChart>
      <c:catAx>
        <c:axId val="4206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568"/>
        <c:crosses val="autoZero"/>
        <c:auto val="1"/>
        <c:lblAlgn val="ctr"/>
        <c:lblOffset val="100"/>
        <c:tickLblSkip val="1"/>
        <c:noMultiLvlLbl val="0"/>
      </c:catAx>
      <c:valAx>
        <c:axId val="420684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8 клас</a:t>
            </a:r>
          </a:p>
        </c:rich>
      </c:tx>
      <c:layout>
        <c:manualLayout>
          <c:xMode val="edge"/>
          <c:yMode val="edge"/>
          <c:x val="0.4149728126794636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Лист1!$H$5:$H$16</c15:sqref>
                  </c15:fullRef>
                </c:ext>
              </c:extLst>
              <c:f>(Лист1!$H$5:$H$10,Лист1!$H$12:$H$16)</c:f>
              <c:numCache>
                <c:formatCode>General</c:formatCode>
                <c:ptCount val="11"/>
                <c:pt idx="0">
                  <c:v>74</c:v>
                </c:pt>
                <c:pt idx="1">
                  <c:v>79</c:v>
                </c:pt>
                <c:pt idx="2">
                  <c:v>95</c:v>
                </c:pt>
                <c:pt idx="3">
                  <c:v>95</c:v>
                </c:pt>
                <c:pt idx="4">
                  <c:v>89</c:v>
                </c:pt>
                <c:pt idx="5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89</c:v>
                </c:pt>
                <c:pt idx="9">
                  <c:v>68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65A-868C-DF3C19209D0A}"/>
            </c:ext>
          </c:extLst>
        </c:ser>
        <c:ser>
          <c:idx val="1"/>
          <c:order val="1"/>
          <c:tx>
            <c:strRef>
              <c:f>Лист1!$I$4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Лист1!$I$5:$I$16</c15:sqref>
                  </c15:fullRef>
                </c:ext>
              </c:extLst>
              <c:f>(Лист1!$I$5:$I$10,Лист1!$I$12:$I$16)</c:f>
              <c:numCache>
                <c:formatCode>General</c:formatCode>
                <c:ptCount val="11"/>
                <c:pt idx="0">
                  <c:v>79</c:v>
                </c:pt>
                <c:pt idx="1">
                  <c:v>84</c:v>
                </c:pt>
                <c:pt idx="2">
                  <c:v>95</c:v>
                </c:pt>
                <c:pt idx="3">
                  <c:v>95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79</c:v>
                </c:pt>
                <c:pt idx="8">
                  <c:v>84</c:v>
                </c:pt>
                <c:pt idx="9">
                  <c:v>63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D-4E0C-9907-8BF3B0E6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4960"/>
        <c:axId val="420665360"/>
      </c:barChart>
      <c:catAx>
        <c:axId val="4206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5360"/>
        <c:crosses val="autoZero"/>
        <c:auto val="1"/>
        <c:lblAlgn val="ctr"/>
        <c:lblOffset val="100"/>
        <c:noMultiLvlLbl val="0"/>
      </c:catAx>
      <c:valAx>
        <c:axId val="420665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9 клас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6.4577724994963309E-2"/>
          <c:y val="0.12353471269334876"/>
          <c:w val="0.9176634705479747"/>
          <c:h val="0.54659753617641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Лист1!$J$4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Лист1!$J$5:$J$16</c15:sqref>
                  </c15:fullRef>
                </c:ext>
              </c:extLst>
              <c:f>(Лист1!$J$5:$J$10,Лист1!$J$12:$J$16)</c:f>
              <c:numCache>
                <c:formatCode>General</c:formatCode>
                <c:ptCount val="11"/>
                <c:pt idx="0">
                  <c:v>65</c:v>
                </c:pt>
                <c:pt idx="1">
                  <c:v>71</c:v>
                </c:pt>
                <c:pt idx="2">
                  <c:v>94</c:v>
                </c:pt>
                <c:pt idx="3">
                  <c:v>82</c:v>
                </c:pt>
                <c:pt idx="4">
                  <c:v>86</c:v>
                </c:pt>
                <c:pt idx="5">
                  <c:v>68</c:v>
                </c:pt>
                <c:pt idx="6">
                  <c:v>65</c:v>
                </c:pt>
                <c:pt idx="7">
                  <c:v>71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2D1-A3FE-70B19CECDEFE}"/>
            </c:ext>
          </c:extLst>
        </c:ser>
        <c:ser>
          <c:idx val="1"/>
          <c:order val="1"/>
          <c:tx>
            <c:strRef>
              <c:f>Лист1!$K$4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Лист1!$K$5:$K$16</c15:sqref>
                  </c15:fullRef>
                </c:ext>
              </c:extLst>
              <c:f>(Лист1!$K$5:$K$10,Лист1!$K$12:$K$16)</c:f>
              <c:numCache>
                <c:formatCode>General</c:formatCode>
                <c:ptCount val="11"/>
                <c:pt idx="0">
                  <c:v>65</c:v>
                </c:pt>
                <c:pt idx="1">
                  <c:v>65</c:v>
                </c:pt>
                <c:pt idx="2">
                  <c:v>100</c:v>
                </c:pt>
                <c:pt idx="3">
                  <c:v>100</c:v>
                </c:pt>
                <c:pt idx="4">
                  <c:v>79</c:v>
                </c:pt>
                <c:pt idx="5">
                  <c:v>71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59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5-42D1-A3FE-70B19CEC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5168"/>
        <c:axId val="420663792"/>
      </c:barChart>
      <c:catAx>
        <c:axId val="4206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792"/>
        <c:crosses val="autoZero"/>
        <c:auto val="1"/>
        <c:lblAlgn val="ctr"/>
        <c:lblOffset val="100"/>
        <c:noMultiLvlLbl val="0"/>
      </c:catAx>
      <c:valAx>
        <c:axId val="4206637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10 клас</a:t>
            </a:r>
          </a:p>
        </c:rich>
      </c:tx>
      <c:layout>
        <c:manualLayout>
          <c:xMode val="edge"/>
          <c:yMode val="edge"/>
          <c:x val="0.444469530742684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Лист1!$L$4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Лист1!$L$5:$L$16</c15:sqref>
                  </c15:fullRef>
                </c:ext>
              </c:extLst>
              <c:f>(Лист1!$L$5:$L$10,Лист1!$L$12:$L$16)</c:f>
              <c:numCache>
                <c:formatCode>General</c:formatCode>
                <c:ptCount val="11"/>
                <c:pt idx="0">
                  <c:v>55</c:v>
                </c:pt>
                <c:pt idx="1">
                  <c:v>55</c:v>
                </c:pt>
                <c:pt idx="2">
                  <c:v>82</c:v>
                </c:pt>
                <c:pt idx="3">
                  <c:v>91</c:v>
                </c:pt>
                <c:pt idx="4">
                  <c:v>64</c:v>
                </c:pt>
                <c:pt idx="5">
                  <c:v>73</c:v>
                </c:pt>
                <c:pt idx="6">
                  <c:v>55</c:v>
                </c:pt>
                <c:pt idx="7">
                  <c:v>64</c:v>
                </c:pt>
                <c:pt idx="8">
                  <c:v>64</c:v>
                </c:pt>
                <c:pt idx="9">
                  <c:v>55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2-4FCA-8387-A9C3E75CDD42}"/>
            </c:ext>
          </c:extLst>
        </c:ser>
        <c:ser>
          <c:idx val="1"/>
          <c:order val="1"/>
          <c:tx>
            <c:strRef>
              <c:f>Лист1!$M$4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Лист1!$M$5:$M$16</c15:sqref>
                  </c15:fullRef>
                </c:ext>
              </c:extLst>
              <c:f>(Лист1!$M$5:$M$10,Лист1!$M$12:$M$16)</c:f>
              <c:numCache>
                <c:formatCode>General</c:formatCode>
                <c:ptCount val="11"/>
                <c:pt idx="0">
                  <c:v>55</c:v>
                </c:pt>
                <c:pt idx="1">
                  <c:v>55</c:v>
                </c:pt>
                <c:pt idx="2">
                  <c:v>91</c:v>
                </c:pt>
                <c:pt idx="3">
                  <c:v>100</c:v>
                </c:pt>
                <c:pt idx="4">
                  <c:v>64</c:v>
                </c:pt>
                <c:pt idx="5">
                  <c:v>68</c:v>
                </c:pt>
                <c:pt idx="6">
                  <c:v>55</c:v>
                </c:pt>
                <c:pt idx="7">
                  <c:v>55</c:v>
                </c:pt>
                <c:pt idx="8">
                  <c:v>64</c:v>
                </c:pt>
                <c:pt idx="9">
                  <c:v>55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2-4FCA-8387-A9C3E75C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3208"/>
        <c:axId val="420655560"/>
      </c:barChart>
      <c:catAx>
        <c:axId val="42065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560"/>
        <c:crosses val="autoZero"/>
        <c:auto val="1"/>
        <c:lblAlgn val="ctr"/>
        <c:lblOffset val="100"/>
        <c:noMultiLvlLbl val="0"/>
      </c:catAx>
      <c:valAx>
        <c:axId val="420655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11-А клас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Лист1!$N$5:$N$16</c15:sqref>
                  </c15:fullRef>
                </c:ext>
              </c:extLst>
              <c:f>(Лист1!$N$5:$N$10,Лист1!$N$12:$N$16)</c:f>
              <c:numCache>
                <c:formatCode>General</c:formatCode>
                <c:ptCount val="11"/>
                <c:pt idx="0">
                  <c:v>67</c:v>
                </c:pt>
                <c:pt idx="1">
                  <c:v>67</c:v>
                </c:pt>
                <c:pt idx="2">
                  <c:v>73</c:v>
                </c:pt>
                <c:pt idx="3">
                  <c:v>80</c:v>
                </c:pt>
                <c:pt idx="4">
                  <c:v>70</c:v>
                </c:pt>
                <c:pt idx="5">
                  <c:v>70</c:v>
                </c:pt>
                <c:pt idx="6">
                  <c:v>67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B-45F7-BBD4-BAC9B8C13540}"/>
            </c:ext>
          </c:extLst>
        </c:ser>
        <c:ser>
          <c:idx val="1"/>
          <c:order val="1"/>
          <c:tx>
            <c:strRef>
              <c:f>Лист1!$O$4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Лист1!$O$5:$O$16</c15:sqref>
                  </c15:fullRef>
                </c:ext>
              </c:extLst>
              <c:f>(Лист1!$O$5:$O$10,Лист1!$O$12:$O$16)</c:f>
              <c:numCache>
                <c:formatCode>General</c:formatCode>
                <c:ptCount val="11"/>
                <c:pt idx="0">
                  <c:v>67</c:v>
                </c:pt>
                <c:pt idx="1">
                  <c:v>67</c:v>
                </c:pt>
                <c:pt idx="2">
                  <c:v>73</c:v>
                </c:pt>
                <c:pt idx="3">
                  <c:v>80</c:v>
                </c:pt>
                <c:pt idx="4">
                  <c:v>70</c:v>
                </c:pt>
                <c:pt idx="5">
                  <c:v>70</c:v>
                </c:pt>
                <c:pt idx="6">
                  <c:v>67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B-45F7-BBD4-BAC9B8C1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11-Б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Лист1!$P$4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Лист1!$P$5:$P$16</c15:sqref>
                  </c15:fullRef>
                </c:ext>
              </c:extLst>
              <c:f>(Лист1!$P$5:$P$10,Лист1!$P$12:$P$16)</c:f>
              <c:numCache>
                <c:formatCode>General</c:formatCode>
                <c:ptCount val="11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100</c:v>
                </c:pt>
                <c:pt idx="4">
                  <c:v>91</c:v>
                </c:pt>
                <c:pt idx="5">
                  <c:v>82</c:v>
                </c:pt>
                <c:pt idx="6">
                  <c:v>91</c:v>
                </c:pt>
                <c:pt idx="7">
                  <c:v>91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A66-9567-DD04532E7083}"/>
            </c:ext>
          </c:extLst>
        </c:ser>
        <c:ser>
          <c:idx val="1"/>
          <c:order val="1"/>
          <c:tx>
            <c:strRef>
              <c:f>Лист1!$Q$4</c:f>
              <c:strCache>
                <c:ptCount val="1"/>
                <c:pt idx="0">
                  <c:v>2024/2025 навчальний рік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Лист1!$Q$5:$Q$16</c15:sqref>
                  </c15:fullRef>
                </c:ext>
              </c:extLst>
              <c:f>(Лист1!$Q$5:$Q$10,Лист1!$Q$12:$Q$16)</c:f>
              <c:numCache>
                <c:formatCode>General</c:formatCode>
                <c:ptCount val="11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100</c:v>
                </c:pt>
                <c:pt idx="4">
                  <c:v>83</c:v>
                </c:pt>
                <c:pt idx="5">
                  <c:v>67</c:v>
                </c:pt>
                <c:pt idx="6">
                  <c:v>75</c:v>
                </c:pt>
                <c:pt idx="7">
                  <c:v>83</c:v>
                </c:pt>
                <c:pt idx="8">
                  <c:v>75</c:v>
                </c:pt>
                <c:pt idx="9">
                  <c:v>67</c:v>
                </c:pt>
                <c:pt idx="1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A66-9567-DD04532E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0.06724</cdr:x>
      <cdr:y>0.39706</cdr:y>
    </cdr:from>
    <cdr:to>
      <cdr:x>0.98933</cdr:x>
      <cdr:y>0.39889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25079" y="2411016"/>
          <a:ext cx="8572500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0.06617</cdr:x>
      <cdr:y>0.39379</cdr:y>
    </cdr:from>
    <cdr:to>
      <cdr:x>0.98719</cdr:x>
      <cdr:y>0.39562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5157" y="2391172"/>
          <a:ext cx="8562578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0.05656</cdr:x>
      <cdr:y>0.39869</cdr:y>
    </cdr:from>
    <cdr:to>
      <cdr:x>0.98719</cdr:x>
      <cdr:y>0.40032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25843" y="2420935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0.0587</cdr:x>
      <cdr:y>0.37418</cdr:y>
    </cdr:from>
    <cdr:to>
      <cdr:x>0.98933</cdr:x>
      <cdr:y>0.37581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45687" y="2272106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0.05229</cdr:x>
      <cdr:y>0.33823</cdr:y>
    </cdr:from>
    <cdr:to>
      <cdr:x>0.99586</cdr:x>
      <cdr:y>0.33843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486130" y="2053820"/>
          <a:ext cx="8772178" cy="12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0.08431</cdr:x>
      <cdr:y>0.37745</cdr:y>
    </cdr:from>
    <cdr:to>
      <cdr:x>1</cdr:x>
      <cdr:y>0.38092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83828" y="2291953"/>
          <a:ext cx="8512969" cy="21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78" zoomScaleNormal="78" workbookViewId="0">
      <pane xSplit="1" topLeftCell="B1" activePane="topRight" state="frozen"/>
      <selection pane="topRight" activeCell="C17" sqref="C17"/>
    </sheetView>
  </sheetViews>
  <sheetFormatPr defaultRowHeight="15"/>
  <cols>
    <col min="1" max="1" width="29.85546875" customWidth="1"/>
    <col min="2" max="5" width="10.42578125" bestFit="1" customWidth="1"/>
    <col min="6" max="7" width="10.42578125" customWidth="1"/>
    <col min="8" max="15" width="10.42578125" bestFit="1" customWidth="1"/>
    <col min="16" max="16" width="12" bestFit="1" customWidth="1"/>
    <col min="17" max="17" width="12" customWidth="1"/>
    <col min="18" max="18" width="11.85546875" bestFit="1" customWidth="1"/>
    <col min="19" max="19" width="11.85546875" customWidth="1"/>
  </cols>
  <sheetData>
    <row r="1" spans="1:19" s="1" customFormat="1" ht="36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9" s="1" customFormat="1" ht="18">
      <c r="A2" s="15" t="s">
        <v>12</v>
      </c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9"/>
      <c r="S2" s="9"/>
    </row>
    <row r="3" spans="1:19" s="1" customFormat="1" ht="18">
      <c r="A3" s="15"/>
      <c r="B3" s="12">
        <v>5</v>
      </c>
      <c r="C3" s="13"/>
      <c r="D3" s="12">
        <v>6</v>
      </c>
      <c r="E3" s="13"/>
      <c r="F3" s="12">
        <v>7</v>
      </c>
      <c r="G3" s="13"/>
      <c r="H3" s="12">
        <v>8</v>
      </c>
      <c r="I3" s="13"/>
      <c r="J3" s="12">
        <v>9</v>
      </c>
      <c r="K3" s="13"/>
      <c r="L3" s="12">
        <v>10</v>
      </c>
      <c r="M3" s="13"/>
      <c r="N3" s="12" t="s">
        <v>17</v>
      </c>
      <c r="O3" s="13"/>
      <c r="P3" s="12" t="s">
        <v>16</v>
      </c>
      <c r="Q3" s="13"/>
      <c r="R3" s="14"/>
      <c r="S3" s="14"/>
    </row>
    <row r="4" spans="1:19" s="1" customFormat="1" ht="48">
      <c r="A4" s="5"/>
      <c r="B4" s="4" t="s">
        <v>18</v>
      </c>
      <c r="C4" s="4" t="s">
        <v>19</v>
      </c>
      <c r="D4" s="4" t="s">
        <v>18</v>
      </c>
      <c r="E4" s="4" t="s">
        <v>19</v>
      </c>
      <c r="F4" s="4" t="s">
        <v>18</v>
      </c>
      <c r="G4" s="4" t="s">
        <v>19</v>
      </c>
      <c r="H4" s="4" t="s">
        <v>18</v>
      </c>
      <c r="I4" s="4" t="s">
        <v>19</v>
      </c>
      <c r="J4" s="4" t="s">
        <v>18</v>
      </c>
      <c r="K4" s="4" t="s">
        <v>19</v>
      </c>
      <c r="L4" s="4" t="s">
        <v>18</v>
      </c>
      <c r="M4" s="4" t="s">
        <v>19</v>
      </c>
      <c r="N4" s="4" t="s">
        <v>18</v>
      </c>
      <c r="O4" s="4" t="s">
        <v>19</v>
      </c>
      <c r="P4" s="4" t="s">
        <v>18</v>
      </c>
      <c r="Q4" s="4" t="s">
        <v>19</v>
      </c>
    </row>
    <row r="5" spans="1:19" s="1" customFormat="1" ht="18">
      <c r="A5" s="2" t="s">
        <v>3</v>
      </c>
      <c r="B5" s="10">
        <v>78</v>
      </c>
      <c r="C5" s="10">
        <v>83</v>
      </c>
      <c r="D5" s="10">
        <v>75</v>
      </c>
      <c r="E5" s="10">
        <v>92</v>
      </c>
      <c r="F5" s="10">
        <v>95</v>
      </c>
      <c r="G5" s="10">
        <v>95</v>
      </c>
      <c r="H5" s="10">
        <v>74</v>
      </c>
      <c r="I5" s="10">
        <v>79</v>
      </c>
      <c r="J5" s="10">
        <v>65</v>
      </c>
      <c r="K5" s="10">
        <v>65</v>
      </c>
      <c r="L5" s="10">
        <v>55</v>
      </c>
      <c r="M5" s="10">
        <v>55</v>
      </c>
      <c r="N5" s="10">
        <v>67</v>
      </c>
      <c r="O5" s="10">
        <v>67</v>
      </c>
      <c r="P5" s="10">
        <v>91</v>
      </c>
      <c r="Q5" s="10">
        <v>83</v>
      </c>
    </row>
    <row r="6" spans="1:19" s="1" customFormat="1" ht="18">
      <c r="A6" s="2" t="s">
        <v>4</v>
      </c>
      <c r="B6" s="10">
        <v>61</v>
      </c>
      <c r="C6" s="10">
        <v>56</v>
      </c>
      <c r="D6" s="10">
        <v>83</v>
      </c>
      <c r="E6" s="10">
        <v>75</v>
      </c>
      <c r="F6" s="10">
        <v>95</v>
      </c>
      <c r="G6" s="10">
        <v>95</v>
      </c>
      <c r="H6" s="10">
        <v>79</v>
      </c>
      <c r="I6" s="10">
        <v>84</v>
      </c>
      <c r="J6" s="10">
        <v>71</v>
      </c>
      <c r="K6" s="10">
        <v>65</v>
      </c>
      <c r="L6" s="10">
        <v>55</v>
      </c>
      <c r="M6" s="10">
        <v>55</v>
      </c>
      <c r="N6" s="10">
        <v>67</v>
      </c>
      <c r="O6" s="10">
        <v>67</v>
      </c>
      <c r="P6" s="10">
        <v>91</v>
      </c>
      <c r="Q6" s="10">
        <v>83</v>
      </c>
    </row>
    <row r="7" spans="1:19" s="1" customFormat="1" ht="18">
      <c r="A7" s="2" t="s">
        <v>5</v>
      </c>
      <c r="B7" s="10">
        <v>56</v>
      </c>
      <c r="C7" s="10">
        <v>44</v>
      </c>
      <c r="D7" s="10">
        <v>75</v>
      </c>
      <c r="E7" s="10">
        <v>92</v>
      </c>
      <c r="F7" s="10">
        <v>75</v>
      </c>
      <c r="G7" s="10">
        <v>80</v>
      </c>
      <c r="H7" s="10">
        <v>95</v>
      </c>
      <c r="I7" s="10">
        <v>95</v>
      </c>
      <c r="J7" s="10">
        <v>94</v>
      </c>
      <c r="K7" s="10">
        <v>100</v>
      </c>
      <c r="L7" s="10">
        <v>82</v>
      </c>
      <c r="M7" s="10">
        <v>91</v>
      </c>
      <c r="N7" s="10">
        <v>73</v>
      </c>
      <c r="O7" s="10">
        <v>73</v>
      </c>
      <c r="P7" s="10">
        <v>91</v>
      </c>
      <c r="Q7" s="10">
        <v>83</v>
      </c>
    </row>
    <row r="8" spans="1:19" s="1" customFormat="1" ht="18">
      <c r="A8" s="2" t="s">
        <v>6</v>
      </c>
      <c r="B8" s="10">
        <v>63</v>
      </c>
      <c r="C8" s="10">
        <v>89</v>
      </c>
      <c r="D8" s="10">
        <v>100</v>
      </c>
      <c r="E8" s="10">
        <v>100</v>
      </c>
      <c r="F8" s="10">
        <v>100</v>
      </c>
      <c r="G8" s="10">
        <v>100</v>
      </c>
      <c r="H8" s="10">
        <v>95</v>
      </c>
      <c r="I8" s="10">
        <v>95</v>
      </c>
      <c r="J8" s="10">
        <v>82</v>
      </c>
      <c r="K8" s="10">
        <v>100</v>
      </c>
      <c r="L8" s="10">
        <v>91</v>
      </c>
      <c r="M8" s="10">
        <v>100</v>
      </c>
      <c r="N8" s="10">
        <v>80</v>
      </c>
      <c r="O8" s="10">
        <v>80</v>
      </c>
      <c r="P8" s="10">
        <v>100</v>
      </c>
      <c r="Q8" s="10">
        <v>100</v>
      </c>
    </row>
    <row r="9" spans="1:19" s="1" customFormat="1" ht="18">
      <c r="A9" s="2" t="s">
        <v>0</v>
      </c>
      <c r="B9" s="10">
        <v>89</v>
      </c>
      <c r="C9" s="10">
        <v>83</v>
      </c>
      <c r="D9" s="10">
        <v>92</v>
      </c>
      <c r="E9" s="10">
        <v>92</v>
      </c>
      <c r="F9" s="10">
        <v>90</v>
      </c>
      <c r="G9" s="10">
        <v>90</v>
      </c>
      <c r="H9" s="10">
        <v>89</v>
      </c>
      <c r="I9" s="10">
        <v>87</v>
      </c>
      <c r="J9" s="10">
        <v>86</v>
      </c>
      <c r="K9" s="10">
        <v>79</v>
      </c>
      <c r="L9" s="10">
        <v>64</v>
      </c>
      <c r="M9" s="10">
        <v>64</v>
      </c>
      <c r="N9" s="10">
        <v>70</v>
      </c>
      <c r="O9" s="10">
        <v>70</v>
      </c>
      <c r="P9" s="10">
        <v>91</v>
      </c>
      <c r="Q9" s="10">
        <v>83</v>
      </c>
    </row>
    <row r="10" spans="1:19" s="1" customFormat="1" ht="18">
      <c r="A10" s="2" t="s">
        <v>1</v>
      </c>
      <c r="B10" s="10">
        <v>83</v>
      </c>
      <c r="C10" s="10">
        <v>83</v>
      </c>
      <c r="D10" s="10">
        <v>92</v>
      </c>
      <c r="E10" s="10">
        <v>92</v>
      </c>
      <c r="F10" s="10">
        <v>90</v>
      </c>
      <c r="G10" s="10">
        <v>75</v>
      </c>
      <c r="H10" s="10">
        <v>76</v>
      </c>
      <c r="I10" s="10">
        <v>79</v>
      </c>
      <c r="J10" s="10">
        <v>68</v>
      </c>
      <c r="K10" s="10">
        <v>71</v>
      </c>
      <c r="L10" s="10">
        <v>73</v>
      </c>
      <c r="M10" s="10">
        <v>68</v>
      </c>
      <c r="N10" s="10">
        <v>70</v>
      </c>
      <c r="O10" s="10">
        <v>70</v>
      </c>
      <c r="P10" s="10">
        <v>82</v>
      </c>
      <c r="Q10" s="10">
        <v>67</v>
      </c>
    </row>
    <row r="11" spans="1:19" s="1" customFormat="1" ht="18">
      <c r="A11" s="2" t="s">
        <v>15</v>
      </c>
      <c r="B11" s="10">
        <v>78</v>
      </c>
      <c r="C11" s="10">
        <v>83</v>
      </c>
      <c r="D11" s="10">
        <v>83</v>
      </c>
      <c r="E11" s="10">
        <v>75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" customFormat="1" ht="18">
      <c r="A12" s="2" t="s">
        <v>2</v>
      </c>
      <c r="B12" s="10"/>
      <c r="C12" s="10"/>
      <c r="D12" s="10"/>
      <c r="E12" s="10"/>
      <c r="F12" s="10">
        <v>95</v>
      </c>
      <c r="G12" s="10">
        <v>90</v>
      </c>
      <c r="H12" s="10">
        <v>79</v>
      </c>
      <c r="I12" s="10">
        <v>63</v>
      </c>
      <c r="J12" s="10">
        <v>65</v>
      </c>
      <c r="K12" s="10">
        <v>65</v>
      </c>
      <c r="L12" s="10">
        <v>55</v>
      </c>
      <c r="M12" s="10">
        <v>55</v>
      </c>
      <c r="N12" s="10">
        <v>67</v>
      </c>
      <c r="O12" s="10">
        <v>67</v>
      </c>
      <c r="P12" s="10">
        <v>91</v>
      </c>
      <c r="Q12" s="10">
        <v>75</v>
      </c>
    </row>
    <row r="13" spans="1:19" s="1" customFormat="1" ht="18">
      <c r="A13" s="2" t="s">
        <v>10</v>
      </c>
      <c r="B13" s="10"/>
      <c r="C13" s="10"/>
      <c r="D13" s="10">
        <v>67</v>
      </c>
      <c r="E13" s="10">
        <v>75</v>
      </c>
      <c r="F13" s="10">
        <v>60</v>
      </c>
      <c r="G13" s="10">
        <v>65</v>
      </c>
      <c r="H13" s="10">
        <v>79</v>
      </c>
      <c r="I13" s="10">
        <v>79</v>
      </c>
      <c r="J13" s="10">
        <v>71</v>
      </c>
      <c r="K13" s="10">
        <v>65</v>
      </c>
      <c r="L13" s="10">
        <v>64</v>
      </c>
      <c r="M13" s="10">
        <v>55</v>
      </c>
      <c r="N13" s="10">
        <v>73</v>
      </c>
      <c r="O13" s="10">
        <v>73</v>
      </c>
      <c r="P13" s="10">
        <v>91</v>
      </c>
      <c r="Q13" s="10">
        <v>83</v>
      </c>
    </row>
    <row r="14" spans="1:19" s="1" customFormat="1" ht="18">
      <c r="A14" s="3" t="s">
        <v>7</v>
      </c>
      <c r="B14" s="10"/>
      <c r="C14" s="10"/>
      <c r="D14" s="10"/>
      <c r="E14" s="10"/>
      <c r="F14" s="10">
        <v>70</v>
      </c>
      <c r="G14" s="10">
        <v>75</v>
      </c>
      <c r="H14" s="10">
        <v>89</v>
      </c>
      <c r="I14" s="10">
        <v>84</v>
      </c>
      <c r="J14" s="10">
        <v>65</v>
      </c>
      <c r="K14" s="10">
        <v>65</v>
      </c>
      <c r="L14" s="10">
        <v>64</v>
      </c>
      <c r="M14" s="10">
        <v>64</v>
      </c>
      <c r="N14" s="10">
        <v>60</v>
      </c>
      <c r="O14" s="10">
        <v>60</v>
      </c>
      <c r="P14" s="10">
        <v>82</v>
      </c>
      <c r="Q14" s="10">
        <v>75</v>
      </c>
      <c r="R14"/>
    </row>
    <row r="15" spans="1:19" s="1" customFormat="1" ht="18">
      <c r="A15" s="2" t="s">
        <v>8</v>
      </c>
      <c r="B15" s="10"/>
      <c r="C15" s="10"/>
      <c r="D15" s="10"/>
      <c r="E15" s="10"/>
      <c r="F15" s="10">
        <v>55</v>
      </c>
      <c r="G15" s="10">
        <v>55</v>
      </c>
      <c r="H15" s="10">
        <v>68</v>
      </c>
      <c r="I15" s="10">
        <v>63</v>
      </c>
      <c r="J15" s="10">
        <v>65</v>
      </c>
      <c r="K15" s="10">
        <v>59</v>
      </c>
      <c r="L15" s="10">
        <v>55</v>
      </c>
      <c r="M15" s="10">
        <v>55</v>
      </c>
      <c r="N15" s="10">
        <v>73</v>
      </c>
      <c r="O15" s="10">
        <v>73</v>
      </c>
      <c r="P15" s="10">
        <v>82</v>
      </c>
      <c r="Q15" s="10">
        <v>67</v>
      </c>
      <c r="R15"/>
    </row>
    <row r="16" spans="1:19" s="1" customFormat="1" ht="18">
      <c r="A16" s="2" t="s">
        <v>9</v>
      </c>
      <c r="B16" s="10">
        <v>83</v>
      </c>
      <c r="C16" s="10">
        <v>89</v>
      </c>
      <c r="D16" s="10">
        <v>83</v>
      </c>
      <c r="E16" s="10">
        <v>92</v>
      </c>
      <c r="F16" s="10">
        <v>90</v>
      </c>
      <c r="G16" s="10">
        <v>90</v>
      </c>
      <c r="H16" s="10">
        <v>68</v>
      </c>
      <c r="I16" s="10">
        <v>68</v>
      </c>
      <c r="J16" s="10">
        <v>65</v>
      </c>
      <c r="K16" s="10">
        <v>65</v>
      </c>
      <c r="L16" s="10">
        <v>64</v>
      </c>
      <c r="M16" s="10">
        <v>55</v>
      </c>
      <c r="N16" s="10">
        <v>67</v>
      </c>
      <c r="O16" s="10">
        <v>67</v>
      </c>
      <c r="P16" s="10">
        <v>82</v>
      </c>
      <c r="Q16" s="10">
        <v>83</v>
      </c>
      <c r="R16"/>
    </row>
    <row r="17" spans="1:24" s="1" customFormat="1" ht="18">
      <c r="A17" s="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/>
    </row>
    <row r="18" spans="1:24" ht="18.75">
      <c r="A18" s="3" t="s">
        <v>14</v>
      </c>
      <c r="B18" s="8">
        <f t="shared" ref="B18:Q18" si="0">AVERAGE(B5:B16)</f>
        <v>73.875</v>
      </c>
      <c r="C18" s="8">
        <f t="shared" si="0"/>
        <v>76.25</v>
      </c>
      <c r="D18" s="8">
        <f t="shared" si="0"/>
        <v>83.333333333333329</v>
      </c>
      <c r="E18" s="8">
        <f t="shared" si="0"/>
        <v>87.222222222222229</v>
      </c>
      <c r="F18" s="8">
        <f t="shared" si="0"/>
        <v>83.181818181818187</v>
      </c>
      <c r="G18" s="8">
        <f t="shared" si="0"/>
        <v>82.727272727272734</v>
      </c>
      <c r="H18" s="8">
        <f t="shared" si="0"/>
        <v>81</v>
      </c>
      <c r="I18" s="8">
        <f t="shared" si="0"/>
        <v>79.63636363636364</v>
      </c>
      <c r="J18" s="8">
        <f t="shared" si="0"/>
        <v>72.454545454545453</v>
      </c>
      <c r="K18" s="8">
        <f t="shared" si="0"/>
        <v>72.63636363636364</v>
      </c>
      <c r="L18" s="8">
        <f t="shared" si="0"/>
        <v>65.63636363636364</v>
      </c>
      <c r="M18" s="8">
        <f t="shared" si="0"/>
        <v>65.181818181818187</v>
      </c>
      <c r="N18" s="8">
        <f t="shared" si="0"/>
        <v>69.727272727272734</v>
      </c>
      <c r="O18" s="8">
        <f t="shared" si="0"/>
        <v>69.727272727272734</v>
      </c>
      <c r="P18" s="8">
        <f t="shared" si="0"/>
        <v>88.545454545454547</v>
      </c>
      <c r="Q18" s="8">
        <f t="shared" si="0"/>
        <v>80.181818181818187</v>
      </c>
      <c r="X18" s="1"/>
    </row>
    <row r="19" spans="1:24" ht="18">
      <c r="X19" s="1"/>
    </row>
    <row r="20" spans="1:24" ht="18">
      <c r="X20" s="1"/>
    </row>
    <row r="21" spans="1:24" ht="18">
      <c r="X21" s="1"/>
    </row>
    <row r="22" spans="1:24" ht="18">
      <c r="X22" s="1"/>
    </row>
    <row r="23" spans="1:24" ht="18">
      <c r="X23" s="1"/>
    </row>
    <row r="24" spans="1:24" ht="18">
      <c r="X24" s="1"/>
    </row>
    <row r="25" spans="1:24" ht="18">
      <c r="X25" s="1"/>
    </row>
    <row r="26" spans="1:24" ht="18">
      <c r="X26" s="1"/>
    </row>
    <row r="27" spans="1:24" ht="18">
      <c r="X27" s="1"/>
    </row>
    <row r="28" spans="1:24" ht="18">
      <c r="X28" s="1"/>
    </row>
  </sheetData>
  <mergeCells count="11">
    <mergeCell ref="P3:Q3"/>
    <mergeCell ref="R3:S3"/>
    <mergeCell ref="A2:A3"/>
    <mergeCell ref="H3:I3"/>
    <mergeCell ref="J3:K3"/>
    <mergeCell ref="L3:M3"/>
    <mergeCell ref="N3:O3"/>
    <mergeCell ref="D3:E3"/>
    <mergeCell ref="F3:G3"/>
    <mergeCell ref="B3:C3"/>
    <mergeCell ref="B2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8</vt:i4>
      </vt:variant>
    </vt:vector>
  </HeadingPairs>
  <TitlesOfParts>
    <vt:vector size="9" baseType="lpstr">
      <vt:lpstr>Лист1</vt:lpstr>
      <vt:lpstr>5 клас</vt:lpstr>
      <vt:lpstr>6 клас</vt:lpstr>
      <vt:lpstr>7 клас</vt:lpstr>
      <vt:lpstr>8 клас</vt:lpstr>
      <vt:lpstr>9 клас</vt:lpstr>
      <vt:lpstr>10 клас</vt:lpstr>
      <vt:lpstr>11-А клас</vt:lpstr>
      <vt:lpstr>11-Б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COMP-01</dc:creator>
  <cp:lastModifiedBy>Administrator</cp:lastModifiedBy>
  <cp:lastPrinted>2020-01-02T10:54:39Z</cp:lastPrinted>
  <dcterms:created xsi:type="dcterms:W3CDTF">2018-01-24T09:00:46Z</dcterms:created>
  <dcterms:modified xsi:type="dcterms:W3CDTF">2025-06-05T07:49:08Z</dcterms:modified>
</cp:coreProperties>
</file>